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2202 TRASFORMAZIONE\Decreto scorrimento graduatoria\"/>
    </mc:Choice>
  </mc:AlternateContent>
  <xr:revisionPtr revIDLastSave="0" documentId="13_ncr:1_{9A812877-ED5D-4B5A-BE4C-1B8CDA1CB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<sst xmlns="http://schemas.openxmlformats.org/spreadsheetml/2006/main" count="27" uniqueCount="23">
  <si>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</si>
  <si>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</si>
  <si>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</si>
  <si>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</si>
  <si>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</si>
  <si>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</si>
  <si>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</si>
  <si>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</si>
  <si>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</si>
  <si>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</si>
  <si>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</si>
  <si>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</si>
  <si>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</si>
  <si>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</si>
  <si>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</si>
  <si>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ORGANIZZAZIONE PRODUTTORI MARINERIA SAMBENEDETTESE SOCIETA' COOPERATIVA A R.L.</t>
  </si>
  <si>
    <t>02519070441</t>
  </si>
  <si>
    <t>VONGOPLA' S.R.L.</t>
  </si>
  <si>
    <t>COPEMO S.R.L.</t>
  </si>
  <si>
    <t>I.C.I. INDUSTRIA CONSERVIERA ITTICA S.R.L.</t>
  </si>
  <si>
    <t>02300960412</t>
  </si>
  <si>
    <t>02894760426</t>
  </si>
  <si>
    <t>01134290418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</si>
</sst>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4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164" fontId="0" fillId="0" borderId="0" xfId="5" applyFont="1" applyAlignment="1" applyProtection="1">
      <alignment wrapText="1"/>
      <protection locked="0"/>
    </xf>
    <xf numFmtId="164" fontId="0" fillId="0" borderId="0" xfId="5" applyFont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03"/>
  <sheetViews>
    <sheetView tabSelected="1" topLeftCell="B1" workbookViewId="0">
      <selection activeCell="H10" sqref="H10"/>
    </sheetView>
  </sheetViews>
  <sheetFormatPr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82.28515625" customWidth="1"/>
    <col min="6" max="7" width="25.140625" customWidth="1"/>
    <col min="8" max="8" width="14.85546875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1" t="s">
        <v>1</v>
      </c>
      <c r="I3" s="1" t="s">
        <v>2</v>
      </c>
      <c r="J3" s="1" t="s">
        <v>8</v>
      </c>
    </row>
    <row r="4" spans="1:27" ht="30" x14ac:dyDescent="0.25">
      <c r="A4">
        <f>IFERROR(VLOOKUP(B4,Tipi!$A$1:$B$5,2,FALSE), "")</f>
        <v>2</v>
      </c>
      <c r="B4" s="3" t="s">
        <v>11</v>
      </c>
      <c r="C4" s="3"/>
      <c r="D4" s="3"/>
      <c r="E4" s="3" t="s">
        <v>15</v>
      </c>
      <c r="F4" s="10" t="s">
        <v>16</v>
      </c>
      <c r="G4" s="9"/>
      <c r="H4" s="5">
        <v>665188.52</v>
      </c>
      <c r="I4" s="4"/>
      <c r="J4" s="2"/>
      <c r="K4" s="3"/>
    </row>
    <row r="5" spans="1:27" x14ac:dyDescent="0.25">
      <c r="A5">
        <f>IFERROR(VLOOKUP(B5,Tipi!$A$1:$B$5,2,FALSE), "")</f>
        <v>2</v>
      </c>
      <c r="B5" s="3" t="s">
        <v>11</v>
      </c>
      <c r="C5" s="2"/>
      <c r="D5" s="2"/>
      <c r="E5" s="2" t="s">
        <v>17</v>
      </c>
      <c r="F5" s="11" t="s">
        <v>20</v>
      </c>
      <c r="G5" s="2"/>
      <c r="H5" s="6">
        <v>114007.31</v>
      </c>
      <c r="I5" s="2"/>
      <c r="J5" s="3"/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2" t="s">
        <v>18</v>
      </c>
      <c r="F6" s="11" t="s">
        <v>21</v>
      </c>
      <c r="G6" s="2"/>
      <c r="H6" s="6">
        <v>500000</v>
      </c>
      <c r="I6" s="2"/>
      <c r="J6" s="2"/>
    </row>
    <row r="7" spans="1:27" x14ac:dyDescent="0.25">
      <c r="A7">
        <f>IFERROR(VLOOKUP(B7,Tipi!$A$1:$B$5,2,FALSE), "")</f>
        <v>2</v>
      </c>
      <c r="B7" s="3" t="s">
        <v>11</v>
      </c>
      <c r="C7" s="2"/>
      <c r="D7" s="2"/>
      <c r="E7" s="2" t="s">
        <v>19</v>
      </c>
      <c r="F7" s="11" t="s">
        <v>22</v>
      </c>
      <c r="G7" s="2"/>
      <c r="H7" s="6">
        <v>500000</v>
      </c>
      <c r="I7" s="2"/>
      <c r="J7" s="2"/>
    </row>
    <row r="8" spans="1:27" x14ac:dyDescent="0.25">
      <c r="A8" t="str">
        <f>IFERROR(VLOOKUP(B8,Tipi!$A$1:$B$5,2,FALSE), "")</f>
        <v/>
      </c>
      <c r="B8" s="3"/>
      <c r="C8" s="2"/>
      <c r="D8" s="2"/>
      <c r="E8" s="2"/>
      <c r="F8" s="11"/>
      <c r="G8" s="2"/>
      <c r="H8" s="6"/>
      <c r="I8" s="2"/>
      <c r="J8" s="2"/>
    </row>
    <row r="9" spans="1:27" x14ac:dyDescent="0.25">
      <c r="A9" t="str">
        <f>IFERROR(VLOOKUP(B9,Tipi!$A$1:$B$5,2,FALSE), "")</f>
        <v/>
      </c>
      <c r="B9" s="3"/>
      <c r="C9" s="2"/>
      <c r="D9" s="2"/>
      <c r="E9" s="2"/>
      <c r="F9" s="11"/>
      <c r="G9" s="2"/>
      <c r="H9" s="6"/>
      <c r="I9" s="2"/>
      <c r="J9" s="2"/>
    </row>
    <row r="10" spans="1:27" x14ac:dyDescent="0.25">
      <c r="A10" t="str">
        <f>IFERROR(VLOOKUP(B10,Tipi!$A$1:$B$5,2,FALSE), "")</f>
        <v/>
      </c>
      <c r="B10" s="3"/>
      <c r="C10" s="2"/>
      <c r="D10" s="2"/>
      <c r="E10" s="2"/>
      <c r="F10" s="11"/>
      <c r="G10" s="2"/>
      <c r="H10" s="6"/>
      <c r="I10" s="2"/>
      <c r="J10" s="2"/>
    </row>
    <row r="11" spans="1:27" x14ac:dyDescent="0.25">
      <c r="A11" t="str">
        <f>IFERROR(VLOOKUP(B11,Tipi!$A$1:$B$5,2,FALSE), "")</f>
        <v/>
      </c>
      <c r="B11" s="3"/>
      <c r="C11" s="2"/>
      <c r="D11" s="2"/>
      <c r="E11" s="2"/>
      <c r="F11" s="11"/>
      <c r="G11" s="2"/>
      <c r="H11" s="6"/>
      <c r="I11" s="2"/>
      <c r="J11" s="2"/>
      <c r="T11" s="8"/>
    </row>
    <row r="12" spans="1:27" x14ac:dyDescent="0.25">
      <c r="A12" t="str">
        <f>IFERROR(VLOOKUP(B12,Tipi!$A$1:$B$5,2,FALSE), "")</f>
        <v/>
      </c>
      <c r="B12" s="3"/>
      <c r="C12" s="2"/>
      <c r="D12" s="2"/>
      <c r="E12" s="2"/>
      <c r="F12" s="11"/>
      <c r="G12" s="2"/>
      <c r="H12" s="6"/>
      <c r="I12" s="2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2"/>
      <c r="F13" s="11"/>
      <c r="G13" s="2"/>
      <c r="H13" s="6"/>
      <c r="I13" s="2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2"/>
      <c r="F14" s="11"/>
      <c r="G14" s="2"/>
      <c r="H14" s="6"/>
      <c r="I14" s="2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2"/>
      <c r="F15" s="11"/>
      <c r="G15" s="2"/>
      <c r="H15" s="6"/>
      <c r="I15" s="2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2"/>
      <c r="F16" s="11"/>
      <c r="G16" s="2"/>
      <c r="H16" s="6"/>
      <c r="I16" s="2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2"/>
      <c r="F17" s="11"/>
      <c r="G17" s="2"/>
      <c r="H17" s="6"/>
      <c r="I17" s="2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2"/>
      <c r="F18" s="11"/>
      <c r="G18" s="2"/>
      <c r="H18" s="6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2"/>
      <c r="F19" s="11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2"/>
      <c r="F20" s="11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2"/>
      <c r="F21" s="11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2"/>
      <c r="F22" s="11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2"/>
      <c r="F23" s="11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2"/>
      <c r="F24" s="11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2"/>
      <c r="F25" s="11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2"/>
      <c r="F26" s="11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2"/>
      <c r="F27" s="11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2"/>
      <c r="F28" s="11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2"/>
      <c r="F29" s="11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2"/>
      <c r="F30" s="11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2"/>
      <c r="F31" s="11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2"/>
      <c r="F32" s="11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2"/>
      <c r="F33" s="11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2"/>
      <c r="F34" s="11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2"/>
      <c r="F35" s="11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2"/>
      <c r="F36" s="11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2"/>
      <c r="F37" s="11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2"/>
      <c r="F38" s="11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2"/>
      <c r="F39" s="11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2"/>
      <c r="F40" s="11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2"/>
      <c r="F41" s="11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2"/>
      <c r="F42" s="11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2"/>
      <c r="F43" s="11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2"/>
      <c r="F44" s="11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2"/>
      <c r="F45" s="11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2"/>
      <c r="F46" s="11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2"/>
      <c r="F47" s="11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2"/>
      <c r="F48" s="11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2"/>
      <c r="F49" s="11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2"/>
      <c r="F50" s="11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2"/>
      <c r="F51" s="11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11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11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11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11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11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11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11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11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11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11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11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11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11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Michele Rasetti</cp:lastModifiedBy>
  <dcterms:created xsi:type="dcterms:W3CDTF">2015-05-06T08:20:50Z</dcterms:created>
  <dcterms:modified xsi:type="dcterms:W3CDTF">2025-11-06T15:09:15Z</dcterms:modified>
</cp:coreProperties>
</file>